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Strateginis\2016 m.strateginis\"/>
    </mc:Choice>
  </mc:AlternateContent>
  <bookViews>
    <workbookView xWindow="0" yWindow="0" windowWidth="20490" windowHeight="7710"/>
  </bookViews>
  <sheets>
    <sheet name="01šviet." sheetId="1" r:id="rId1"/>
  </sheets>
  <definedNames>
    <definedName name="_xlnm._FilterDatabase" localSheetId="0" hidden="1">'01šviet.'!$A$8:$L$35</definedName>
    <definedName name="_xlnm.Print_Area" localSheetId="0">'01šviet.'!$A$1:$K$35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6" i="1"/>
  <c r="I24" i="1"/>
  <c r="I22" i="1" s="1"/>
  <c r="I23" i="1"/>
  <c r="I19" i="1"/>
  <c r="I20" i="1" s="1"/>
  <c r="I18" i="1"/>
</calcChain>
</file>

<file path=xl/sharedStrings.xml><?xml version="1.0" encoding="utf-8"?>
<sst xmlns="http://schemas.openxmlformats.org/spreadsheetml/2006/main" count="76" uniqueCount="64">
  <si>
    <t xml:space="preserve"> 2016 metų  Švietimo ir ugdymo  programos (01) tikslai, uždaviniai, priemonės, asignavimai ir vertinimo kriterijai</t>
  </si>
  <si>
    <t>Programos tikslo kodas</t>
  </si>
  <si>
    <t>Uždavinio kodas</t>
  </si>
  <si>
    <t>Priemonės kodas</t>
  </si>
  <si>
    <t>Priemonės  pavadinimas</t>
  </si>
  <si>
    <t>Veiklos/darbo/veiksmo kodas</t>
  </si>
  <si>
    <t>Veiklos/darbo/veiksmo pavadinimas</t>
  </si>
  <si>
    <t>Atsakingi vykdytojai</t>
  </si>
  <si>
    <t>Finansavimo šaltiniai</t>
  </si>
  <si>
    <t>2016 m. asignavimai, tūkst., Eur.</t>
  </si>
  <si>
    <t>Proceso/indėlio vertinimo kriterijai</t>
  </si>
  <si>
    <t>Pavadinimas</t>
  </si>
  <si>
    <t>Planas</t>
  </si>
  <si>
    <t>Reikšmė</t>
  </si>
  <si>
    <t>01</t>
  </si>
  <si>
    <t>Teikti kokybiškas švietimo paslaugas, kurti vaikų ir jaunimo šiuolaikinius poreikius atitinkančią ugdymo aplinką</t>
  </si>
  <si>
    <t>Užtikrinti efektyvią ugdymo įstaigų veiklą</t>
  </si>
  <si>
    <t>Vykdyti ugdymo programų įgyvendinimą ir užtikrinti tinkamą ugdymo(si) aplinką</t>
  </si>
  <si>
    <t>1</t>
  </si>
  <si>
    <t>Einamaisiais metais suplanuotų ir suorganizuotų tradicinių, valstybinių švenčių, renginių organizavimas</t>
  </si>
  <si>
    <t>Pedagogai</t>
  </si>
  <si>
    <t>SB</t>
  </si>
  <si>
    <t>Vaikų, įtrauktų į renginių švenčių dalyvavimą, skaičius</t>
  </si>
  <si>
    <t>2</t>
  </si>
  <si>
    <t>Inovatyvių ugdymo(si) ir aktyviai veiklai erdvių kūrimas (ugdymo priemonių atnaujinimas, SMART lentos įsigijimas t.t.).</t>
  </si>
  <si>
    <t>Administracija, pedagogai</t>
  </si>
  <si>
    <t>Einamaisiais metais numatytų atnaujinimo darbų įgyvendinimas, proc.</t>
  </si>
  <si>
    <t>3</t>
  </si>
  <si>
    <t>Optimaliausios šeimos ir darželio sąveikos kūrimas (susirinkimai, šventės, kūrybinės vaikų ir tėvų parodos, bendri projektai, sporto diena, rudeninė ir pavasarinės talkos)</t>
  </si>
  <si>
    <t>SBVB</t>
  </si>
  <si>
    <t>Suorganizuotų renginių/akcijų skaičius</t>
  </si>
  <si>
    <t>Pedagogų  kvalifikacijos kėlimas</t>
  </si>
  <si>
    <t>Direktoriaus pavaduotojas ugdymui</t>
  </si>
  <si>
    <t>Pedagogų, dalyvaujančių kvalifikacijos kėlimo programose, skaičius</t>
  </si>
  <si>
    <t>5</t>
  </si>
  <si>
    <t>Sėkmingo ugdymo proceso planavimo ir organizavimo (pedagogų tarybos posėdžiai , metodiniai pasitarimai, ugdomosios veiklos stebėsena ir dienynų patikra), užtikrinimas</t>
  </si>
  <si>
    <t>ĮP</t>
  </si>
  <si>
    <t>Ugdymo procesų analizės vykdymo skaičius</t>
  </si>
  <si>
    <t>pagal planą</t>
  </si>
  <si>
    <t>6</t>
  </si>
  <si>
    <t>Ugdymosi paslaugų įvairovės, atsižvelgiant į šeimų poreikius plėtimas(priešmokyklinukų pavėžėjimas,šokių, keramikos, anglų kalbos būrelių veikla, kineziterapeutopaslaugos ir kt.)</t>
  </si>
  <si>
    <t xml:space="preserve">Suteiktų paslaugų skaičius </t>
  </si>
  <si>
    <t>7</t>
  </si>
  <si>
    <t>Aktyvios rekreacinės zonos įrengimas ir priemonių įsigijimas</t>
  </si>
  <si>
    <t>Administracija</t>
  </si>
  <si>
    <t>KT</t>
  </si>
  <si>
    <t>Einamaisiais metais numatytų darbų įgyvendinima, proc.</t>
  </si>
  <si>
    <t>Iš viso uždaviniui</t>
  </si>
  <si>
    <t>Iš viso  tikslui</t>
  </si>
  <si>
    <t>Iš viso programai</t>
  </si>
  <si>
    <t>iš jų:</t>
  </si>
  <si>
    <t>SAVIVALDYBĖS LĖŠOS</t>
  </si>
  <si>
    <r>
      <t>Savivaldybės biudžetas</t>
    </r>
    <r>
      <rPr>
        <b/>
        <sz val="10"/>
        <rFont val="Times New Roman"/>
        <family val="1"/>
        <charset val="186"/>
      </rPr>
      <t xml:space="preserve"> SB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</si>
  <si>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SBVB</t>
    </r>
  </si>
  <si>
    <r>
      <t xml:space="preserve">Aplinkos apsaugos rėmimo specialiosios programos lėšos </t>
    </r>
    <r>
      <rPr>
        <b/>
        <sz val="10"/>
        <rFont val="Times New Roman"/>
        <family val="1"/>
        <charset val="186"/>
      </rPr>
      <t>AA</t>
    </r>
  </si>
  <si>
    <r>
      <t xml:space="preserve">Iš pajamų už suteiktas paslaugas lėšos </t>
    </r>
    <r>
      <rPr>
        <b/>
        <sz val="10"/>
        <rFont val="Times New Roman"/>
        <family val="1"/>
        <charset val="186"/>
      </rPr>
      <t>ĮP</t>
    </r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</si>
  <si>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</si>
  <si>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r>
      <t>Skolintos lėšos</t>
    </r>
    <r>
      <rPr>
        <b/>
        <sz val="10"/>
        <rFont val="Times New Roman"/>
        <family val="1"/>
        <charset val="186"/>
      </rPr>
      <t xml:space="preserve"> SK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</si>
  <si>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</si>
  <si>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t>KITOS LĖŠOS</t>
  </si>
  <si>
    <r>
      <t xml:space="preserve">Europos Sąjungos lėšos, užsienio fondų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</si>
  <si>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VB</t>
    </r>
  </si>
  <si>
    <r>
      <t xml:space="preserve">Privačios – investuotojų lėšos </t>
    </r>
    <r>
      <rPr>
        <b/>
        <sz val="10"/>
        <rFont val="Times New Roman"/>
        <family val="1"/>
        <charset val="186"/>
      </rPr>
      <t>PR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</si>
  <si>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 (labdara, parama)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</si>
</sst>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00">
    <xf numFmtId="0" fontId="0" fillId="0" borderId="0" xfId="0"/>
    <xf numFmtId="0" fontId="1" fillId="2" borderId="0" xfId="0" applyFont="1" applyFill="1"/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textRotation="90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textRotation="90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textRotation="90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49" fontId="10" fillId="2" borderId="5" xfId="0" applyNumberFormat="1" applyFont="1" applyFill="1" applyBorder="1" applyAlignment="1">
      <alignment horizontal="center" vertical="center" textRotation="90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3" fontId="1" fillId="2" borderId="0" xfId="0" applyNumberFormat="1" applyFont="1" applyFill="1"/>
    <xf numFmtId="0" fontId="7" fillId="2" borderId="2" xfId="0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3" fontId="5" fillId="2" borderId="0" xfId="0" applyNumberFormat="1" applyFont="1" applyFill="1"/>
    <xf numFmtId="49" fontId="1" fillId="2" borderId="4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1" fontId="4" fillId="2" borderId="5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1" fontId="4" fillId="2" borderId="3" xfId="0" applyNumberFormat="1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vertical="top" wrapText="1"/>
    </xf>
    <xf numFmtId="3" fontId="4" fillId="0" borderId="2" xfId="1" applyNumberFormat="1" applyFont="1" applyFill="1" applyBorder="1" applyAlignment="1">
      <alignment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" fontId="1" fillId="3" borderId="2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right" vertical="top" wrapText="1"/>
    </xf>
    <xf numFmtId="49" fontId="7" fillId="2" borderId="7" xfId="0" applyNumberFormat="1" applyFont="1" applyFill="1" applyBorder="1" applyAlignment="1">
      <alignment horizontal="right" vertical="top" wrapText="1"/>
    </xf>
    <xf numFmtId="49" fontId="7" fillId="2" borderId="8" xfId="0" applyNumberFormat="1" applyFont="1" applyFill="1" applyBorder="1" applyAlignment="1">
      <alignment horizontal="right" vertical="top" wrapText="1"/>
    </xf>
    <xf numFmtId="164" fontId="7" fillId="2" borderId="2" xfId="0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right" vertical="top" wrapText="1"/>
    </xf>
    <xf numFmtId="49" fontId="11" fillId="2" borderId="7" xfId="0" applyNumberFormat="1" applyFont="1" applyFill="1" applyBorder="1" applyAlignment="1">
      <alignment horizontal="right" vertical="top" wrapText="1"/>
    </xf>
    <xf numFmtId="49" fontId="11" fillId="2" borderId="8" xfId="0" applyNumberFormat="1" applyFont="1" applyFill="1" applyBorder="1" applyAlignment="1">
      <alignment horizontal="right" vertical="top" wrapText="1"/>
    </xf>
    <xf numFmtId="164" fontId="11" fillId="2" borderId="2" xfId="0" applyNumberFormat="1" applyFont="1" applyFill="1" applyBorder="1" applyAlignment="1">
      <alignment horizontal="right" vertical="top" wrapText="1"/>
    </xf>
    <xf numFmtId="49" fontId="6" fillId="4" borderId="6" xfId="0" applyNumberFormat="1" applyFont="1" applyFill="1" applyBorder="1" applyAlignment="1">
      <alignment horizontal="right" vertical="top" wrapText="1"/>
    </xf>
    <xf numFmtId="49" fontId="6" fillId="4" borderId="7" xfId="0" applyNumberFormat="1" applyFont="1" applyFill="1" applyBorder="1" applyAlignment="1">
      <alignment horizontal="right" vertical="top" wrapText="1"/>
    </xf>
    <xf numFmtId="49" fontId="6" fillId="4" borderId="8" xfId="0" applyNumberFormat="1" applyFont="1" applyFill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right" vertical="top" wrapText="1"/>
    </xf>
    <xf numFmtId="3" fontId="4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49" fontId="11" fillId="5" borderId="6" xfId="2" applyNumberFormat="1" applyFont="1" applyFill="1" applyBorder="1" applyAlignment="1">
      <alignment horizontal="left" wrapText="1"/>
    </xf>
    <xf numFmtId="49" fontId="11" fillId="5" borderId="7" xfId="2" applyNumberFormat="1" applyFont="1" applyFill="1" applyBorder="1" applyAlignment="1">
      <alignment horizontal="left" wrapText="1"/>
    </xf>
    <xf numFmtId="49" fontId="11" fillId="5" borderId="8" xfId="2" applyNumberFormat="1" applyFont="1" applyFill="1" applyBorder="1" applyAlignment="1">
      <alignment horizontal="left" wrapText="1"/>
    </xf>
    <xf numFmtId="164" fontId="11" fillId="4" borderId="2" xfId="2" applyNumberFormat="1" applyFont="1" applyFill="1" applyBorder="1" applyAlignment="1">
      <alignment vertical="top" wrapText="1"/>
    </xf>
    <xf numFmtId="165" fontId="4" fillId="2" borderId="0" xfId="0" applyNumberFormat="1" applyFont="1" applyFill="1" applyBorder="1" applyAlignment="1">
      <alignment horizontal="left" vertical="top" wrapText="1"/>
    </xf>
    <xf numFmtId="165" fontId="5" fillId="2" borderId="0" xfId="0" applyNumberFormat="1" applyFont="1" applyFill="1" applyBorder="1" applyAlignment="1">
      <alignment horizontal="center" vertical="top" wrapText="1"/>
    </xf>
    <xf numFmtId="49" fontId="1" fillId="0" borderId="6" xfId="2" applyNumberFormat="1" applyFont="1" applyBorder="1" applyAlignment="1">
      <alignment horizontal="left" wrapText="1"/>
    </xf>
    <xf numFmtId="49" fontId="1" fillId="0" borderId="7" xfId="2" applyNumberFormat="1" applyFont="1" applyBorder="1" applyAlignment="1">
      <alignment horizontal="left" wrapText="1"/>
    </xf>
    <xf numFmtId="49" fontId="1" fillId="0" borderId="8" xfId="2" applyNumberFormat="1" applyFont="1" applyBorder="1" applyAlignment="1">
      <alignment horizontal="left" wrapText="1"/>
    </xf>
    <xf numFmtId="164" fontId="1" fillId="0" borderId="2" xfId="2" applyNumberFormat="1" applyFont="1" applyBorder="1" applyAlignment="1">
      <alignment vertical="top" wrapText="1"/>
    </xf>
    <xf numFmtId="49" fontId="11" fillId="4" borderId="6" xfId="2" applyNumberFormat="1" applyFont="1" applyFill="1" applyBorder="1" applyAlignment="1">
      <alignment horizontal="left" wrapText="1"/>
    </xf>
    <xf numFmtId="49" fontId="11" fillId="4" borderId="7" xfId="2" applyNumberFormat="1" applyFont="1" applyFill="1" applyBorder="1" applyAlignment="1">
      <alignment horizontal="left" wrapText="1"/>
    </xf>
    <xf numFmtId="49" fontId="11" fillId="4" borderId="8" xfId="2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</cellXfs>
  <cellStyles count="3">
    <cellStyle name="Įprastas" xfId="0" builtinId="0"/>
    <cellStyle name="Įprastas 2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36"/>
  <sheetViews>
    <sheetView tabSelected="1" zoomScaleNormal="100" workbookViewId="0">
      <selection activeCell="A2" sqref="A2:J2"/>
    </sheetView>
  </sheetViews>
  <sheetFormatPr defaultRowHeight="12.75" x14ac:dyDescent="0.2"/>
  <cols>
    <col min="1" max="1" width="3" style="1" customWidth="1"/>
    <col min="2" max="3" width="3.28515625" style="1" customWidth="1"/>
    <col min="4" max="4" width="24" style="2" customWidth="1"/>
    <col min="5" max="5" width="5" style="3" customWidth="1"/>
    <col min="6" max="6" width="33.85546875" style="4" customWidth="1"/>
    <col min="7" max="7" width="15.28515625" style="5" customWidth="1"/>
    <col min="8" max="8" width="11.85546875" style="7" customWidth="1"/>
    <col min="9" max="9" width="11.140625" style="1" customWidth="1"/>
    <col min="10" max="10" width="28.140625" style="1" customWidth="1"/>
    <col min="11" max="11" width="6.7109375" style="7" customWidth="1"/>
    <col min="12" max="12" width="12.28515625" style="8" customWidth="1"/>
    <col min="13" max="13" width="7.5703125" style="8" customWidth="1"/>
    <col min="14" max="16384" width="9.140625" style="1"/>
  </cols>
  <sheetData>
    <row r="1" spans="1:13" x14ac:dyDescent="0.2">
      <c r="H1" s="6"/>
    </row>
    <row r="2" spans="1:13" x14ac:dyDescent="0.2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3" ht="15.75" x14ac:dyDescent="0.2">
      <c r="A3" s="12"/>
      <c r="B3" s="13"/>
      <c r="C3" s="13"/>
      <c r="D3" s="14"/>
      <c r="E3" s="15"/>
      <c r="F3" s="16"/>
      <c r="G3" s="17"/>
      <c r="H3" s="13"/>
      <c r="I3" s="13"/>
      <c r="J3" s="13"/>
      <c r="K3" s="18"/>
    </row>
    <row r="4" spans="1:13" x14ac:dyDescent="0.2">
      <c r="A4" s="19" t="s">
        <v>1</v>
      </c>
      <c r="B4" s="19" t="s">
        <v>2</v>
      </c>
      <c r="C4" s="19" t="s">
        <v>3</v>
      </c>
      <c r="D4" s="20" t="s">
        <v>4</v>
      </c>
      <c r="E4" s="21" t="s">
        <v>5</v>
      </c>
      <c r="F4" s="22" t="s">
        <v>6</v>
      </c>
      <c r="G4" s="23" t="s">
        <v>7</v>
      </c>
      <c r="H4" s="24" t="s">
        <v>8</v>
      </c>
      <c r="I4" s="24" t="s">
        <v>9</v>
      </c>
      <c r="J4" s="24" t="s">
        <v>10</v>
      </c>
      <c r="K4" s="24"/>
    </row>
    <row r="5" spans="1:13" x14ac:dyDescent="0.2">
      <c r="A5" s="19"/>
      <c r="B5" s="19"/>
      <c r="C5" s="19"/>
      <c r="D5" s="20"/>
      <c r="E5" s="25"/>
      <c r="F5" s="26"/>
      <c r="G5" s="27"/>
      <c r="H5" s="24"/>
      <c r="I5" s="24"/>
      <c r="J5" s="28" t="s">
        <v>11</v>
      </c>
      <c r="K5" s="29" t="s">
        <v>12</v>
      </c>
    </row>
    <row r="6" spans="1:13" x14ac:dyDescent="0.2">
      <c r="A6" s="19"/>
      <c r="B6" s="19"/>
      <c r="C6" s="19"/>
      <c r="D6" s="20"/>
      <c r="E6" s="25"/>
      <c r="F6" s="26"/>
      <c r="G6" s="27"/>
      <c r="H6" s="24"/>
      <c r="I6" s="24"/>
      <c r="J6" s="30"/>
      <c r="K6" s="31" t="s">
        <v>13</v>
      </c>
    </row>
    <row r="7" spans="1:13" x14ac:dyDescent="0.2">
      <c r="A7" s="19"/>
      <c r="B7" s="19"/>
      <c r="C7" s="19"/>
      <c r="D7" s="20"/>
      <c r="E7" s="25"/>
      <c r="F7" s="26"/>
      <c r="G7" s="27"/>
      <c r="H7" s="24"/>
      <c r="I7" s="24"/>
      <c r="J7" s="30"/>
      <c r="K7" s="31"/>
    </row>
    <row r="8" spans="1:13" ht="29.25" customHeight="1" x14ac:dyDescent="0.2">
      <c r="A8" s="19"/>
      <c r="B8" s="19"/>
      <c r="C8" s="19"/>
      <c r="D8" s="20"/>
      <c r="E8" s="32"/>
      <c r="F8" s="33"/>
      <c r="G8" s="34"/>
      <c r="H8" s="24"/>
      <c r="I8" s="24"/>
      <c r="J8" s="35"/>
      <c r="K8" s="31"/>
    </row>
    <row r="9" spans="1:13" ht="14.25" x14ac:dyDescent="0.2">
      <c r="A9" s="36" t="s">
        <v>14</v>
      </c>
      <c r="B9" s="37" t="s">
        <v>15</v>
      </c>
      <c r="C9" s="37"/>
      <c r="D9" s="37"/>
      <c r="E9" s="37"/>
      <c r="F9" s="37"/>
      <c r="G9" s="37"/>
      <c r="H9" s="37"/>
      <c r="I9" s="37"/>
      <c r="J9" s="37"/>
      <c r="K9" s="37"/>
      <c r="L9" s="38"/>
      <c r="M9" s="1"/>
    </row>
    <row r="10" spans="1:13" x14ac:dyDescent="0.2">
      <c r="A10" s="36" t="s">
        <v>14</v>
      </c>
      <c r="B10" s="36" t="s">
        <v>14</v>
      </c>
      <c r="C10" s="39" t="s">
        <v>16</v>
      </c>
      <c r="D10" s="39"/>
      <c r="E10" s="39"/>
      <c r="F10" s="39"/>
      <c r="G10" s="39"/>
      <c r="H10" s="39"/>
      <c r="I10" s="39"/>
      <c r="J10" s="39"/>
      <c r="K10" s="39"/>
      <c r="L10" s="38"/>
      <c r="M10" s="1"/>
    </row>
    <row r="11" spans="1:13" ht="41.25" customHeight="1" x14ac:dyDescent="0.2">
      <c r="A11" s="40" t="s">
        <v>14</v>
      </c>
      <c r="B11" s="40" t="s">
        <v>14</v>
      </c>
      <c r="C11" s="40" t="s">
        <v>14</v>
      </c>
      <c r="D11" s="41" t="s">
        <v>17</v>
      </c>
      <c r="E11" s="42" t="s">
        <v>18</v>
      </c>
      <c r="F11" s="43" t="s">
        <v>19</v>
      </c>
      <c r="G11" s="44" t="s">
        <v>20</v>
      </c>
      <c r="H11" s="45" t="s">
        <v>21</v>
      </c>
      <c r="I11" s="46">
        <v>68.3</v>
      </c>
      <c r="J11" s="47" t="s">
        <v>22</v>
      </c>
      <c r="K11" s="48">
        <v>44</v>
      </c>
      <c r="L11" s="49"/>
      <c r="M11" s="49"/>
    </row>
    <row r="12" spans="1:13" ht="43.5" customHeight="1" x14ac:dyDescent="0.2">
      <c r="A12" s="50"/>
      <c r="B12" s="50"/>
      <c r="C12" s="50"/>
      <c r="D12" s="41"/>
      <c r="E12" s="42" t="s">
        <v>23</v>
      </c>
      <c r="F12" s="51" t="s">
        <v>24</v>
      </c>
      <c r="G12" s="44" t="s">
        <v>25</v>
      </c>
      <c r="H12" s="52"/>
      <c r="I12" s="53"/>
      <c r="J12" s="47" t="s">
        <v>26</v>
      </c>
      <c r="K12" s="48">
        <v>100</v>
      </c>
      <c r="L12" s="49"/>
      <c r="M12" s="49"/>
    </row>
    <row r="13" spans="1:13" ht="48" x14ac:dyDescent="0.2">
      <c r="A13" s="50"/>
      <c r="B13" s="50"/>
      <c r="C13" s="50"/>
      <c r="D13" s="41"/>
      <c r="E13" s="42" t="s">
        <v>27</v>
      </c>
      <c r="F13" s="51" t="s">
        <v>28</v>
      </c>
      <c r="G13" s="44" t="s">
        <v>20</v>
      </c>
      <c r="H13" s="45" t="s">
        <v>29</v>
      </c>
      <c r="I13" s="46">
        <v>43.2</v>
      </c>
      <c r="J13" s="54" t="s">
        <v>30</v>
      </c>
      <c r="K13" s="55">
        <v>14</v>
      </c>
      <c r="L13" s="49"/>
      <c r="M13" s="49"/>
    </row>
    <row r="14" spans="1:13" ht="38.25" x14ac:dyDescent="0.2">
      <c r="A14" s="50"/>
      <c r="B14" s="50"/>
      <c r="C14" s="50"/>
      <c r="D14" s="41"/>
      <c r="E14" s="56">
        <v>4</v>
      </c>
      <c r="F14" s="57" t="s">
        <v>31</v>
      </c>
      <c r="G14" s="44" t="s">
        <v>32</v>
      </c>
      <c r="H14" s="52"/>
      <c r="I14" s="53"/>
      <c r="J14" s="58" t="s">
        <v>33</v>
      </c>
      <c r="K14" s="59">
        <v>6</v>
      </c>
      <c r="L14" s="38"/>
      <c r="M14" s="1"/>
    </row>
    <row r="15" spans="1:13" ht="48" x14ac:dyDescent="0.2">
      <c r="A15" s="50"/>
      <c r="B15" s="50"/>
      <c r="C15" s="50"/>
      <c r="D15" s="41"/>
      <c r="E15" s="42" t="s">
        <v>34</v>
      </c>
      <c r="F15" s="51" t="s">
        <v>35</v>
      </c>
      <c r="G15" s="44" t="s">
        <v>32</v>
      </c>
      <c r="H15" s="45" t="s">
        <v>36</v>
      </c>
      <c r="I15" s="46">
        <v>9</v>
      </c>
      <c r="J15" s="47" t="s">
        <v>37</v>
      </c>
      <c r="K15" s="60" t="s">
        <v>38</v>
      </c>
      <c r="L15" s="38"/>
      <c r="M15" s="1"/>
    </row>
    <row r="16" spans="1:13" ht="60" x14ac:dyDescent="0.2">
      <c r="A16" s="50"/>
      <c r="B16" s="50"/>
      <c r="C16" s="50"/>
      <c r="D16" s="41"/>
      <c r="E16" s="42" t="s">
        <v>39</v>
      </c>
      <c r="F16" s="51" t="s">
        <v>40</v>
      </c>
      <c r="G16" s="44" t="s">
        <v>32</v>
      </c>
      <c r="H16" s="52"/>
      <c r="I16" s="53"/>
      <c r="J16" s="47" t="s">
        <v>41</v>
      </c>
      <c r="K16" s="60" t="s">
        <v>38</v>
      </c>
      <c r="L16" s="38"/>
      <c r="M16" s="1"/>
    </row>
    <row r="17" spans="1:13" ht="40.5" customHeight="1" x14ac:dyDescent="0.2">
      <c r="A17" s="61"/>
      <c r="B17" s="61"/>
      <c r="C17" s="61"/>
      <c r="D17" s="41"/>
      <c r="E17" s="42" t="s">
        <v>42</v>
      </c>
      <c r="F17" s="62" t="s">
        <v>43</v>
      </c>
      <c r="G17" s="63" t="s">
        <v>44</v>
      </c>
      <c r="H17" s="64" t="s">
        <v>45</v>
      </c>
      <c r="I17" s="65">
        <v>2</v>
      </c>
      <c r="J17" s="66" t="s">
        <v>46</v>
      </c>
      <c r="K17" s="67">
        <v>20</v>
      </c>
      <c r="L17" s="38"/>
      <c r="M17" s="1"/>
    </row>
    <row r="18" spans="1:13" x14ac:dyDescent="0.2">
      <c r="A18" s="36" t="s">
        <v>14</v>
      </c>
      <c r="B18" s="36" t="s">
        <v>14</v>
      </c>
      <c r="C18" s="68" t="s">
        <v>47</v>
      </c>
      <c r="D18" s="69"/>
      <c r="E18" s="69"/>
      <c r="F18" s="69"/>
      <c r="G18" s="69"/>
      <c r="H18" s="70"/>
      <c r="I18" s="71">
        <f>SUM(I11:I17)</f>
        <v>122.5</v>
      </c>
      <c r="J18" s="72"/>
      <c r="K18" s="73"/>
      <c r="L18" s="38"/>
      <c r="M18" s="1"/>
    </row>
    <row r="19" spans="1:13" ht="14.25" x14ac:dyDescent="0.2">
      <c r="A19" s="36" t="s">
        <v>14</v>
      </c>
      <c r="B19" s="74" t="s">
        <v>48</v>
      </c>
      <c r="C19" s="75"/>
      <c r="D19" s="75"/>
      <c r="E19" s="75"/>
      <c r="F19" s="75"/>
      <c r="G19" s="75"/>
      <c r="H19" s="76"/>
      <c r="I19" s="77">
        <f>+I18</f>
        <v>122.5</v>
      </c>
      <c r="J19" s="72"/>
      <c r="K19" s="73"/>
      <c r="L19" s="38"/>
      <c r="M19" s="1"/>
    </row>
    <row r="20" spans="1:13" ht="15.75" x14ac:dyDescent="0.2">
      <c r="A20" s="78" t="s">
        <v>49</v>
      </c>
      <c r="B20" s="79"/>
      <c r="C20" s="79"/>
      <c r="D20" s="79"/>
      <c r="E20" s="79"/>
      <c r="F20" s="79"/>
      <c r="G20" s="79"/>
      <c r="H20" s="80"/>
      <c r="I20" s="81">
        <f>+I19</f>
        <v>122.5</v>
      </c>
      <c r="J20" s="82"/>
      <c r="K20" s="82"/>
      <c r="L20" s="38"/>
      <c r="M20" s="1"/>
    </row>
    <row r="21" spans="1:13" x14ac:dyDescent="0.2">
      <c r="A21" s="68" t="s">
        <v>50</v>
      </c>
      <c r="B21" s="69"/>
      <c r="C21" s="69"/>
      <c r="D21" s="69"/>
      <c r="E21" s="69"/>
      <c r="F21" s="69"/>
      <c r="G21" s="69"/>
      <c r="H21" s="70"/>
      <c r="I21" s="83"/>
      <c r="J21" s="84"/>
      <c r="K21" s="85"/>
      <c r="L21" s="38"/>
      <c r="M21" s="1"/>
    </row>
    <row r="22" spans="1:13" ht="14.25" x14ac:dyDescent="0.2">
      <c r="A22" s="86" t="s">
        <v>51</v>
      </c>
      <c r="B22" s="87"/>
      <c r="C22" s="87"/>
      <c r="D22" s="87"/>
      <c r="E22" s="87"/>
      <c r="F22" s="87"/>
      <c r="G22" s="87"/>
      <c r="H22" s="88"/>
      <c r="I22" s="89">
        <f>SUM(I23:I29)</f>
        <v>111.5</v>
      </c>
      <c r="J22" s="90"/>
      <c r="K22" s="91"/>
      <c r="L22" s="38"/>
      <c r="M22" s="1"/>
    </row>
    <row r="23" spans="1:13" x14ac:dyDescent="0.2">
      <c r="A23" s="92" t="s">
        <v>52</v>
      </c>
      <c r="B23" s="93"/>
      <c r="C23" s="93"/>
      <c r="D23" s="93"/>
      <c r="E23" s="93"/>
      <c r="F23" s="93"/>
      <c r="G23" s="93"/>
      <c r="H23" s="94"/>
      <c r="I23" s="95">
        <f>SUM(I11)</f>
        <v>68.3</v>
      </c>
      <c r="J23" s="90"/>
      <c r="K23" s="91"/>
      <c r="L23" s="38"/>
      <c r="M23" s="1"/>
    </row>
    <row r="24" spans="1:13" x14ac:dyDescent="0.2">
      <c r="A24" s="92" t="s">
        <v>53</v>
      </c>
      <c r="B24" s="93"/>
      <c r="C24" s="93"/>
      <c r="D24" s="93"/>
      <c r="E24" s="93"/>
      <c r="F24" s="93"/>
      <c r="G24" s="93"/>
      <c r="H24" s="94"/>
      <c r="I24" s="95">
        <f>SUM(I13)</f>
        <v>43.2</v>
      </c>
      <c r="J24" s="90"/>
      <c r="K24" s="85"/>
      <c r="L24" s="38"/>
      <c r="M24" s="1"/>
    </row>
    <row r="25" spans="1:13" x14ac:dyDescent="0.2">
      <c r="A25" s="92" t="s">
        <v>54</v>
      </c>
      <c r="B25" s="93"/>
      <c r="C25" s="93"/>
      <c r="D25" s="93"/>
      <c r="E25" s="93"/>
      <c r="F25" s="93"/>
      <c r="G25" s="93"/>
      <c r="H25" s="94"/>
      <c r="I25" s="95"/>
      <c r="J25" s="90"/>
      <c r="K25" s="85"/>
      <c r="L25" s="38"/>
      <c r="M25" s="1"/>
    </row>
    <row r="26" spans="1:13" x14ac:dyDescent="0.2">
      <c r="A26" s="92" t="s">
        <v>55</v>
      </c>
      <c r="B26" s="93"/>
      <c r="C26" s="93"/>
      <c r="D26" s="93"/>
      <c r="E26" s="93"/>
      <c r="F26" s="93"/>
      <c r="G26" s="93"/>
      <c r="H26" s="94"/>
      <c r="I26" s="95">
        <f>SUM(I16)</f>
        <v>0</v>
      </c>
      <c r="J26" s="90"/>
      <c r="K26" s="85"/>
      <c r="L26" s="38"/>
      <c r="M26" s="1"/>
    </row>
    <row r="27" spans="1:13" x14ac:dyDescent="0.2">
      <c r="A27" s="92" t="s">
        <v>56</v>
      </c>
      <c r="B27" s="93"/>
      <c r="C27" s="93"/>
      <c r="D27" s="93"/>
      <c r="E27" s="93"/>
      <c r="F27" s="93"/>
      <c r="G27" s="93"/>
      <c r="H27" s="94"/>
      <c r="I27" s="95"/>
      <c r="J27" s="90"/>
      <c r="K27" s="85"/>
      <c r="L27" s="38"/>
      <c r="M27" s="1"/>
    </row>
    <row r="28" spans="1:13" x14ac:dyDescent="0.2">
      <c r="A28" s="92" t="s">
        <v>57</v>
      </c>
      <c r="B28" s="93"/>
      <c r="C28" s="93"/>
      <c r="D28" s="93"/>
      <c r="E28" s="93"/>
      <c r="F28" s="93"/>
      <c r="G28" s="93"/>
      <c r="H28" s="94"/>
      <c r="I28" s="95"/>
      <c r="J28" s="90"/>
      <c r="K28" s="85"/>
      <c r="L28" s="38"/>
      <c r="M28" s="1"/>
    </row>
    <row r="29" spans="1:13" x14ac:dyDescent="0.2">
      <c r="A29" s="92" t="s">
        <v>58</v>
      </c>
      <c r="B29" s="93"/>
      <c r="C29" s="93"/>
      <c r="D29" s="93"/>
      <c r="E29" s="93"/>
      <c r="F29" s="93"/>
      <c r="G29" s="93"/>
      <c r="H29" s="94"/>
      <c r="I29" s="95"/>
      <c r="J29" s="90"/>
      <c r="K29" s="85"/>
      <c r="L29" s="38"/>
      <c r="M29" s="1"/>
    </row>
    <row r="30" spans="1:13" ht="14.25" x14ac:dyDescent="0.2">
      <c r="A30" s="96" t="s">
        <v>59</v>
      </c>
      <c r="B30" s="97"/>
      <c r="C30" s="97"/>
      <c r="D30" s="97"/>
      <c r="E30" s="97"/>
      <c r="F30" s="97"/>
      <c r="G30" s="97"/>
      <c r="H30" s="98"/>
      <c r="I30" s="89">
        <f>SUM(I31:I34)</f>
        <v>2</v>
      </c>
      <c r="J30" s="90"/>
      <c r="K30" s="85"/>
      <c r="L30" s="38"/>
      <c r="M30" s="1"/>
    </row>
    <row r="31" spans="1:13" x14ac:dyDescent="0.2">
      <c r="A31" s="92" t="s">
        <v>60</v>
      </c>
      <c r="B31" s="93"/>
      <c r="C31" s="93"/>
      <c r="D31" s="93"/>
      <c r="E31" s="93"/>
      <c r="F31" s="93"/>
      <c r="G31" s="93"/>
      <c r="H31" s="94"/>
      <c r="I31" s="95"/>
      <c r="J31" s="90"/>
      <c r="K31" s="85"/>
      <c r="L31" s="38"/>
      <c r="M31" s="1"/>
    </row>
    <row r="32" spans="1:13" x14ac:dyDescent="0.2">
      <c r="A32" s="92" t="s">
        <v>61</v>
      </c>
      <c r="B32" s="93"/>
      <c r="C32" s="93"/>
      <c r="D32" s="93"/>
      <c r="E32" s="93"/>
      <c r="F32" s="93"/>
      <c r="G32" s="93"/>
      <c r="H32" s="94"/>
      <c r="I32" s="95"/>
      <c r="J32" s="90"/>
      <c r="K32" s="85"/>
      <c r="L32" s="38"/>
      <c r="M32" s="1"/>
    </row>
    <row r="33" spans="1:13" x14ac:dyDescent="0.2">
      <c r="A33" s="92" t="s">
        <v>62</v>
      </c>
      <c r="B33" s="93"/>
      <c r="C33" s="93"/>
      <c r="D33" s="93"/>
      <c r="E33" s="93"/>
      <c r="F33" s="93"/>
      <c r="G33" s="93"/>
      <c r="H33" s="94"/>
      <c r="I33" s="95"/>
      <c r="J33" s="90"/>
      <c r="K33" s="85"/>
      <c r="L33" s="38"/>
      <c r="M33" s="1"/>
    </row>
    <row r="34" spans="1:13" x14ac:dyDescent="0.2">
      <c r="A34" s="92" t="s">
        <v>63</v>
      </c>
      <c r="B34" s="93"/>
      <c r="C34" s="93"/>
      <c r="D34" s="93"/>
      <c r="E34" s="93"/>
      <c r="F34" s="93"/>
      <c r="G34" s="93"/>
      <c r="H34" s="94"/>
      <c r="I34" s="95">
        <v>2</v>
      </c>
      <c r="J34" s="90"/>
      <c r="K34" s="85"/>
      <c r="L34" s="38"/>
      <c r="M34" s="1"/>
    </row>
    <row r="35" spans="1:13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38"/>
      <c r="M35" s="1"/>
    </row>
    <row r="36" spans="1:13" x14ac:dyDescent="0.2">
      <c r="L36" s="49"/>
    </row>
  </sheetData>
  <mergeCells count="44">
    <mergeCell ref="A30:H30"/>
    <mergeCell ref="A31:H31"/>
    <mergeCell ref="A32:H32"/>
    <mergeCell ref="A33:H33"/>
    <mergeCell ref="A34:H34"/>
    <mergeCell ref="A35:K35"/>
    <mergeCell ref="A24:H24"/>
    <mergeCell ref="A25:H25"/>
    <mergeCell ref="A26:H26"/>
    <mergeCell ref="A27:H27"/>
    <mergeCell ref="A28:H28"/>
    <mergeCell ref="A29:H29"/>
    <mergeCell ref="B19:H19"/>
    <mergeCell ref="A20:H20"/>
    <mergeCell ref="J20:K20"/>
    <mergeCell ref="A21:H21"/>
    <mergeCell ref="A22:H22"/>
    <mergeCell ref="A23:H23"/>
    <mergeCell ref="I11:I12"/>
    <mergeCell ref="H13:H14"/>
    <mergeCell ref="I13:I14"/>
    <mergeCell ref="H15:H16"/>
    <mergeCell ref="I15:I16"/>
    <mergeCell ref="C18:H18"/>
    <mergeCell ref="J4:K4"/>
    <mergeCell ref="J5:J8"/>
    <mergeCell ref="K6:K8"/>
    <mergeCell ref="B9:K9"/>
    <mergeCell ref="C10:K10"/>
    <mergeCell ref="A11:A17"/>
    <mergeCell ref="B11:B17"/>
    <mergeCell ref="C11:C17"/>
    <mergeCell ref="D11:D17"/>
    <mergeCell ref="H11:H12"/>
    <mergeCell ref="A2:J2"/>
    <mergeCell ref="A4:A8"/>
    <mergeCell ref="B4:B8"/>
    <mergeCell ref="C4:C8"/>
    <mergeCell ref="D4:D8"/>
    <mergeCell ref="E4:E8"/>
    <mergeCell ref="F4:F8"/>
    <mergeCell ref="G4:G8"/>
    <mergeCell ref="H4:H8"/>
    <mergeCell ref="I4:I8"/>
  </mergeCells>
  <pageMargins left="0.19685039370078741" right="0.19685039370078741" top="0.51181102362204722" bottom="0.19685039370078741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01šviet.</vt:lpstr>
      <vt:lpstr>'01šviet.'!Print_Area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2016-10-17T12:47:12Z</dcterms:created>
  <dcterms:modified xsi:type="dcterms:W3CDTF">2016-10-17T12:47:59Z</dcterms:modified>
</cp:coreProperties>
</file>